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intosh/Documents/МОЭСК/2020/октябрь 10/20/  БЕХТЕРЕВА/"/>
    </mc:Choice>
  </mc:AlternateContent>
  <xr:revisionPtr revIDLastSave="0" documentId="8_{15206217-32F2-7A45-B4E8-EAABDC0617EF}" xr6:coauthVersionLast="45" xr6:coauthVersionMax="45" xr10:uidLastSave="{00000000-0000-0000-0000-000000000000}"/>
  <bookViews>
    <workbookView xWindow="1120" yWindow="2800" windowWidth="20580" windowHeight="10120" activeTab="1" xr2:uid="{00000000-000D-0000-FFFF-FFFF00000000}"/>
  </bookViews>
  <sheets>
    <sheet name="2018" sheetId="4" state="hidden" r:id="rId1"/>
    <sheet name="2020" sheetId="5" r:id="rId2"/>
  </sheets>
  <calcPr calcId="191029"/>
</workbook>
</file>

<file path=xl/calcChain.xml><?xml version="1.0" encoding="utf-8"?>
<calcChain xmlns="http://schemas.openxmlformats.org/spreadsheetml/2006/main">
  <c r="F8" i="5" l="1"/>
  <c r="E7" i="5"/>
  <c r="E10" i="5" l="1"/>
  <c r="D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<sst xmlns="http://schemas.openxmlformats.org/spreadsheetml/2006/main" count="244" uniqueCount="39">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</sst>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4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0" fontId="4" fillId="0" borderId="3" xfId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_Лист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0"/>
  <sheetViews>
    <sheetView zoomScale="90" zoomScaleNormal="90" workbookViewId="0">
      <selection activeCell="H8" sqref="H8"/>
    </sheetView>
  </sheetViews>
  <sheetFormatPr baseColWidth="10" defaultColWidth="9.1640625" defaultRowHeight="15" x14ac:dyDescent="0.2"/>
  <cols>
    <col min="1" max="1" width="14.5" style="4" customWidth="1"/>
    <col min="2" max="2" width="39" style="4" customWidth="1"/>
    <col min="3" max="3" width="18.6640625" style="4" customWidth="1"/>
    <col min="4" max="4" width="11.1640625" style="3" bestFit="1" customWidth="1"/>
    <col min="5" max="5" width="11" style="3" customWidth="1"/>
    <col min="6" max="6" width="11.5" style="3" bestFit="1" customWidth="1"/>
    <col min="7" max="7" width="12.5" style="3" customWidth="1"/>
    <col min="8" max="8" width="13.83203125" style="3" bestFit="1" customWidth="1"/>
    <col min="9" max="9" width="10.5" style="3" bestFit="1" customWidth="1"/>
    <col min="10" max="11" width="11.5" style="3" bestFit="1" customWidth="1"/>
    <col min="12" max="12" width="12.5" style="3" customWidth="1"/>
    <col min="13" max="13" width="11" style="3" customWidth="1"/>
    <col min="14" max="14" width="12.83203125" style="3" customWidth="1"/>
    <col min="15" max="15" width="12.1640625" style="3" customWidth="1"/>
    <col min="16" max="16384" width="9.1640625" style="4"/>
  </cols>
  <sheetData>
    <row r="1" spans="1:254" x14ac:dyDescent="0.2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5" customHeight="1" x14ac:dyDescent="0.2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5" customHeight="1" x14ac:dyDescent="0.2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6" x14ac:dyDescent="0.2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6" x14ac:dyDescent="0.2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6" x14ac:dyDescent="0.15">
      <c r="A6" s="43" t="s">
        <v>0</v>
      </c>
      <c r="B6" s="43" t="s">
        <v>1</v>
      </c>
      <c r="C6" s="43" t="s">
        <v>2</v>
      </c>
      <c r="D6" s="42">
        <v>2018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254" s="9" customFormat="1" ht="17" x14ac:dyDescent="0.15">
      <c r="A7" s="43"/>
      <c r="B7" s="43"/>
      <c r="C7" s="43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6" x14ac:dyDescent="0.2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6" x14ac:dyDescent="0.2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6" x14ac:dyDescent="0.2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6" x14ac:dyDescent="0.2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6" x14ac:dyDescent="0.2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6" x14ac:dyDescent="0.2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6" x14ac:dyDescent="0.2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6" x14ac:dyDescent="0.2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6" x14ac:dyDescent="0.2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5" customHeight="1" x14ac:dyDescent="0.2">
      <c r="A18" s="43" t="s">
        <v>0</v>
      </c>
      <c r="B18" s="43" t="s">
        <v>1</v>
      </c>
      <c r="C18" s="43" t="s">
        <v>2</v>
      </c>
      <c r="D18" s="42">
        <f>D6</f>
        <v>2018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7" x14ac:dyDescent="0.2">
      <c r="A19" s="43"/>
      <c r="B19" s="43"/>
      <c r="C19" s="43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6" x14ac:dyDescent="0.2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6" x14ac:dyDescent="0.2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6" x14ac:dyDescent="0.2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6" x14ac:dyDescent="0.2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6" x14ac:dyDescent="0.2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6" x14ac:dyDescent="0.2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6" x14ac:dyDescent="0.2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6" x14ac:dyDescent="0.2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6" x14ac:dyDescent="0.2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6" x14ac:dyDescent="0.2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5" customHeight="1" x14ac:dyDescent="0.2">
      <c r="A31" s="43" t="s">
        <v>0</v>
      </c>
      <c r="B31" s="43" t="s">
        <v>1</v>
      </c>
      <c r="C31" s="43" t="s">
        <v>2</v>
      </c>
      <c r="D31" s="42">
        <f>D6</f>
        <v>2018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7" x14ac:dyDescent="0.2">
      <c r="A32" s="43"/>
      <c r="B32" s="43"/>
      <c r="C32" s="43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6" x14ac:dyDescent="0.2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6" x14ac:dyDescent="0.2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6" x14ac:dyDescent="0.2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6" x14ac:dyDescent="0.2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6" x14ac:dyDescent="0.2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6" x14ac:dyDescent="0.2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6" x14ac:dyDescent="0.2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6" x14ac:dyDescent="0.2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tabSelected="1" zoomScale="80" zoomScaleNormal="80" workbookViewId="0">
      <selection activeCell="B4" sqref="B4:B5"/>
    </sheetView>
  </sheetViews>
  <sheetFormatPr baseColWidth="10" defaultColWidth="8.83203125" defaultRowHeight="15" x14ac:dyDescent="0.2"/>
  <cols>
    <col min="2" max="2" width="43.5" customWidth="1"/>
    <col min="3" max="3" width="16.33203125" customWidth="1"/>
    <col min="5" max="5" width="12.33203125" customWidth="1"/>
    <col min="7" max="7" width="12.33203125" customWidth="1"/>
    <col min="11" max="11" width="12" customWidth="1"/>
    <col min="12" max="12" width="10.5" customWidth="1"/>
    <col min="14" max="14" width="13.1640625" customWidth="1"/>
    <col min="17" max="17" width="22.5" customWidth="1"/>
  </cols>
  <sheetData>
    <row r="1" spans="1:17" x14ac:dyDescent="0.2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4" x14ac:dyDescent="0.2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6" x14ac:dyDescent="0.2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7" thickBot="1" x14ac:dyDescent="0.25">
      <c r="A4" s="43" t="s">
        <v>0</v>
      </c>
      <c r="B4" s="43" t="s">
        <v>1</v>
      </c>
      <c r="C4" s="43" t="s">
        <v>2</v>
      </c>
      <c r="D4" s="45">
        <v>2020</v>
      </c>
      <c r="E4" s="45"/>
      <c r="F4" s="45"/>
      <c r="G4" s="45"/>
      <c r="H4" s="45"/>
      <c r="I4" s="45"/>
      <c r="J4" s="42"/>
      <c r="K4" s="42"/>
      <c r="L4" s="42"/>
      <c r="M4" s="42"/>
      <c r="N4" s="42"/>
      <c r="O4" s="42"/>
    </row>
    <row r="5" spans="1:17" ht="17" x14ac:dyDescent="0.2">
      <c r="A5" s="43"/>
      <c r="B5" s="43"/>
      <c r="C5" s="44"/>
      <c r="D5" s="39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1" t="s">
        <v>8</v>
      </c>
      <c r="J5" s="38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6" x14ac:dyDescent="0.2">
      <c r="A6" s="22" t="s">
        <v>15</v>
      </c>
      <c r="B6" s="15" t="s">
        <v>16</v>
      </c>
      <c r="C6" s="28" t="s">
        <v>17</v>
      </c>
      <c r="D6" s="31">
        <f t="shared" ref="D6:O6" si="0">D18+D30</f>
        <v>1</v>
      </c>
      <c r="E6" s="18">
        <f t="shared" si="0"/>
        <v>4</v>
      </c>
      <c r="F6" s="18">
        <f t="shared" si="0"/>
        <v>7</v>
      </c>
      <c r="G6" s="18">
        <f t="shared" si="0"/>
        <v>2</v>
      </c>
      <c r="H6" s="18">
        <f t="shared" si="0"/>
        <v>5</v>
      </c>
      <c r="I6" s="32">
        <f t="shared" si="0"/>
        <v>5</v>
      </c>
      <c r="J6" s="29">
        <f t="shared" si="0"/>
        <v>19</v>
      </c>
      <c r="K6" s="18">
        <f t="shared" si="0"/>
        <v>24</v>
      </c>
      <c r="L6" s="18">
        <f t="shared" si="0"/>
        <v>21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6" x14ac:dyDescent="0.2">
      <c r="A7" s="22" t="s">
        <v>18</v>
      </c>
      <c r="B7" s="15" t="s">
        <v>19</v>
      </c>
      <c r="C7" s="28" t="s">
        <v>20</v>
      </c>
      <c r="D7" s="31">
        <f t="shared" ref="D7:O8" si="1">D19+D31</f>
        <v>261450</v>
      </c>
      <c r="E7" s="18">
        <f t="shared" si="1"/>
        <v>29360</v>
      </c>
      <c r="F7" s="18">
        <f t="shared" si="1"/>
        <v>5755</v>
      </c>
      <c r="G7" s="18">
        <f t="shared" si="1"/>
        <v>11150</v>
      </c>
      <c r="H7" s="18">
        <f t="shared" si="1"/>
        <v>445</v>
      </c>
      <c r="I7" s="32">
        <f t="shared" si="1"/>
        <v>550</v>
      </c>
      <c r="J7" s="29">
        <f t="shared" si="1"/>
        <v>6532</v>
      </c>
      <c r="K7" s="18">
        <f t="shared" si="1"/>
        <v>17459</v>
      </c>
      <c r="L7" s="18">
        <f t="shared" si="1"/>
        <v>18099.98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6" x14ac:dyDescent="0.2">
      <c r="A8" s="22" t="s">
        <v>21</v>
      </c>
      <c r="B8" s="15" t="s">
        <v>22</v>
      </c>
      <c r="C8" s="28" t="s">
        <v>17</v>
      </c>
      <c r="D8" s="31">
        <f t="shared" ref="D8:O8" si="2">D20+D32</f>
        <v>0</v>
      </c>
      <c r="E8" s="18">
        <f t="shared" si="2"/>
        <v>2</v>
      </c>
      <c r="F8" s="18">
        <f t="shared" si="1"/>
        <v>7</v>
      </c>
      <c r="G8" s="18">
        <f t="shared" si="2"/>
        <v>1</v>
      </c>
      <c r="H8" s="18">
        <f t="shared" si="2"/>
        <v>3</v>
      </c>
      <c r="I8" s="32">
        <f t="shared" si="2"/>
        <v>2</v>
      </c>
      <c r="J8" s="29">
        <f t="shared" si="2"/>
        <v>17</v>
      </c>
      <c r="K8" s="18">
        <f t="shared" si="2"/>
        <v>10</v>
      </c>
      <c r="L8" s="18">
        <f t="shared" si="2"/>
        <v>16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6" x14ac:dyDescent="0.2">
      <c r="A9" s="22" t="s">
        <v>23</v>
      </c>
      <c r="B9" s="15" t="s">
        <v>24</v>
      </c>
      <c r="C9" s="28" t="s">
        <v>17</v>
      </c>
      <c r="D9" s="31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32">
        <f t="shared" si="3"/>
        <v>1</v>
      </c>
      <c r="J9" s="29">
        <f t="shared" si="3"/>
        <v>2</v>
      </c>
      <c r="K9" s="18">
        <f t="shared" si="3"/>
        <v>1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6" x14ac:dyDescent="0.2">
      <c r="A10" s="22" t="s">
        <v>25</v>
      </c>
      <c r="B10" s="15" t="s">
        <v>26</v>
      </c>
      <c r="C10" s="28" t="s">
        <v>20</v>
      </c>
      <c r="D10" s="31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32">
        <f t="shared" si="4"/>
        <v>15</v>
      </c>
      <c r="J10" s="29">
        <f t="shared" si="4"/>
        <v>44661</v>
      </c>
      <c r="K10" s="18">
        <f t="shared" si="4"/>
        <v>15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6" x14ac:dyDescent="0.2">
      <c r="A11" s="22" t="s">
        <v>27</v>
      </c>
      <c r="B11" s="15" t="s">
        <v>28</v>
      </c>
      <c r="C11" s="28" t="s">
        <v>29</v>
      </c>
      <c r="D11" s="33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34">
        <f t="shared" si="5"/>
        <v>5.5000000000000003E-4</v>
      </c>
      <c r="J11" s="30">
        <f t="shared" si="5"/>
        <v>0.81959633999999992</v>
      </c>
      <c r="K11" s="21">
        <f t="shared" si="5"/>
        <v>4.2016629999999999E-2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6" x14ac:dyDescent="0.2">
      <c r="A12" s="22" t="s">
        <v>30</v>
      </c>
      <c r="B12" s="15" t="s">
        <v>31</v>
      </c>
      <c r="C12" s="28" t="s">
        <v>17</v>
      </c>
      <c r="D12" s="31">
        <f t="shared" ref="D12:O12" si="6">D24+D36</f>
        <v>1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32">
        <f t="shared" si="6"/>
        <v>0</v>
      </c>
      <c r="J12" s="29">
        <f t="shared" si="6"/>
        <v>1</v>
      </c>
      <c r="K12" s="18">
        <f t="shared" si="6"/>
        <v>1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7" thickBot="1" x14ac:dyDescent="0.25">
      <c r="A13" s="22" t="s">
        <v>32</v>
      </c>
      <c r="B13" s="15" t="s">
        <v>33</v>
      </c>
      <c r="C13" s="28" t="s">
        <v>20</v>
      </c>
      <c r="D13" s="35">
        <f t="shared" ref="D13:O13" si="7">D25+D37</f>
        <v>4700</v>
      </c>
      <c r="E13" s="36">
        <f t="shared" si="7"/>
        <v>0</v>
      </c>
      <c r="F13" s="36">
        <f t="shared" si="7"/>
        <v>0</v>
      </c>
      <c r="G13" s="36">
        <f t="shared" si="7"/>
        <v>0</v>
      </c>
      <c r="H13" s="36">
        <f t="shared" si="7"/>
        <v>0</v>
      </c>
      <c r="I13" s="37">
        <f t="shared" si="7"/>
        <v>0</v>
      </c>
      <c r="J13" s="29">
        <f t="shared" si="7"/>
        <v>150</v>
      </c>
      <c r="K13" s="18">
        <f t="shared" si="7"/>
        <v>15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6" x14ac:dyDescent="0.2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6" x14ac:dyDescent="0.2">
      <c r="A16" s="43" t="s">
        <v>0</v>
      </c>
      <c r="B16" s="43" t="s">
        <v>1</v>
      </c>
      <c r="C16" s="43" t="s">
        <v>2</v>
      </c>
      <c r="D16" s="42">
        <f>D4</f>
        <v>2020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7" x14ac:dyDescent="0.2">
      <c r="A17" s="43"/>
      <c r="B17" s="43"/>
      <c r="C17" s="43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6" x14ac:dyDescent="0.2">
      <c r="A18" s="22" t="s">
        <v>15</v>
      </c>
      <c r="B18" s="15" t="s">
        <v>16</v>
      </c>
      <c r="C18" s="16" t="s">
        <v>17</v>
      </c>
      <c r="D18" s="19">
        <v>0</v>
      </c>
      <c r="E18" s="19">
        <v>4</v>
      </c>
      <c r="F18" s="19">
        <v>4</v>
      </c>
      <c r="G18" s="19">
        <v>2</v>
      </c>
      <c r="H18" s="19">
        <v>5</v>
      </c>
      <c r="I18" s="19">
        <v>5</v>
      </c>
      <c r="J18" s="19">
        <v>16</v>
      </c>
      <c r="K18" s="19">
        <v>22</v>
      </c>
      <c r="L18" s="19">
        <v>20</v>
      </c>
      <c r="M18" s="19"/>
      <c r="N18" s="19"/>
      <c r="O18" s="19"/>
    </row>
    <row r="19" spans="1:15" ht="16" x14ac:dyDescent="0.2">
      <c r="A19" s="22" t="s">
        <v>18</v>
      </c>
      <c r="B19" s="15" t="s">
        <v>19</v>
      </c>
      <c r="C19" s="16" t="s">
        <v>20</v>
      </c>
      <c r="D19" s="19">
        <v>0</v>
      </c>
      <c r="E19" s="19">
        <v>29360</v>
      </c>
      <c r="F19" s="19">
        <v>5305</v>
      </c>
      <c r="G19" s="19">
        <v>11150</v>
      </c>
      <c r="H19" s="19">
        <v>445</v>
      </c>
      <c r="I19" s="19">
        <v>550</v>
      </c>
      <c r="J19" s="19">
        <v>6102</v>
      </c>
      <c r="K19" s="19">
        <v>1439</v>
      </c>
      <c r="L19" s="19">
        <v>18069.98</v>
      </c>
      <c r="M19" s="19"/>
      <c r="N19" s="19"/>
      <c r="O19" s="19"/>
    </row>
    <row r="20" spans="1:15" ht="16" x14ac:dyDescent="0.2">
      <c r="A20" s="22" t="s">
        <v>21</v>
      </c>
      <c r="B20" s="15" t="s">
        <v>22</v>
      </c>
      <c r="C20" s="16" t="s">
        <v>17</v>
      </c>
      <c r="D20" s="19">
        <v>0</v>
      </c>
      <c r="E20" s="19">
        <v>2</v>
      </c>
      <c r="F20" s="19">
        <v>4</v>
      </c>
      <c r="G20" s="19">
        <v>1</v>
      </c>
      <c r="H20" s="19">
        <v>3</v>
      </c>
      <c r="I20" s="19">
        <v>2</v>
      </c>
      <c r="J20" s="19">
        <v>15</v>
      </c>
      <c r="K20" s="19">
        <v>10</v>
      </c>
      <c r="L20" s="19">
        <v>15</v>
      </c>
      <c r="M20" s="19"/>
      <c r="N20" s="19"/>
      <c r="O20" s="19"/>
    </row>
    <row r="21" spans="1:15" ht="16" x14ac:dyDescent="0.2">
      <c r="A21" s="22" t="s">
        <v>23</v>
      </c>
      <c r="B21" s="15" t="s">
        <v>24</v>
      </c>
      <c r="C21" s="16" t="s">
        <v>17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2</v>
      </c>
      <c r="K21" s="19">
        <v>0</v>
      </c>
      <c r="L21" s="19">
        <v>0</v>
      </c>
      <c r="M21" s="19"/>
      <c r="N21" s="19"/>
      <c r="O21" s="19"/>
    </row>
    <row r="22" spans="1:15" ht="16" x14ac:dyDescent="0.2">
      <c r="A22" s="22" t="s">
        <v>25</v>
      </c>
      <c r="B22" s="15" t="s">
        <v>26</v>
      </c>
      <c r="C22" s="16" t="s">
        <v>20</v>
      </c>
      <c r="D22" s="19">
        <v>2230</v>
      </c>
      <c r="E22" s="19">
        <v>0</v>
      </c>
      <c r="F22" s="19">
        <v>0</v>
      </c>
      <c r="G22" s="19">
        <v>0</v>
      </c>
      <c r="H22" s="19">
        <v>0</v>
      </c>
      <c r="I22" s="19">
        <v>15</v>
      </c>
      <c r="J22" s="19">
        <v>44661</v>
      </c>
      <c r="K22" s="19">
        <v>0</v>
      </c>
      <c r="L22" s="19">
        <v>0</v>
      </c>
      <c r="M22" s="19"/>
      <c r="N22" s="19"/>
      <c r="O22" s="19"/>
    </row>
    <row r="23" spans="1:15" ht="16" x14ac:dyDescent="0.2">
      <c r="A23" s="22" t="s">
        <v>27</v>
      </c>
      <c r="B23" s="15" t="s">
        <v>28</v>
      </c>
      <c r="C23" s="16" t="s">
        <v>29</v>
      </c>
      <c r="D23" s="20">
        <v>9.9701000000000008E-3</v>
      </c>
      <c r="E23" s="20">
        <v>0</v>
      </c>
      <c r="F23" s="20">
        <v>0</v>
      </c>
      <c r="G23" s="20">
        <v>0</v>
      </c>
      <c r="H23" s="20">
        <v>0</v>
      </c>
      <c r="I23" s="20">
        <v>5.5000000000000003E-4</v>
      </c>
      <c r="J23" s="20">
        <v>0.81959633999999992</v>
      </c>
      <c r="K23" s="20">
        <v>0</v>
      </c>
      <c r="L23" s="20">
        <v>0</v>
      </c>
      <c r="M23" s="20"/>
      <c r="N23" s="20"/>
      <c r="O23" s="20"/>
    </row>
    <row r="24" spans="1:15" ht="16" x14ac:dyDescent="0.2">
      <c r="A24" s="22" t="s">
        <v>30</v>
      </c>
      <c r="B24" s="15" t="s">
        <v>31</v>
      </c>
      <c r="C24" s="16" t="s">
        <v>17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/>
      <c r="N24" s="19"/>
      <c r="O24" s="19"/>
    </row>
    <row r="25" spans="1:15" ht="16" x14ac:dyDescent="0.2">
      <c r="A25" s="22" t="s">
        <v>32</v>
      </c>
      <c r="B25" s="15" t="s">
        <v>33</v>
      </c>
      <c r="C25" s="16" t="s">
        <v>20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15</v>
      </c>
      <c r="L25" s="19">
        <v>0</v>
      </c>
      <c r="M25" s="19"/>
      <c r="N25" s="19"/>
      <c r="O25" s="19"/>
    </row>
    <row r="26" spans="1:15" x14ac:dyDescent="0.2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6" x14ac:dyDescent="0.2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6" x14ac:dyDescent="0.2">
      <c r="A28" s="43" t="s">
        <v>0</v>
      </c>
      <c r="B28" s="43" t="s">
        <v>1</v>
      </c>
      <c r="C28" s="43" t="s">
        <v>2</v>
      </c>
      <c r="D28" s="42">
        <f>D4</f>
        <v>2020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7" x14ac:dyDescent="0.2">
      <c r="A29" s="43"/>
      <c r="B29" s="43"/>
      <c r="C29" s="43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6" x14ac:dyDescent="0.2">
      <c r="A30" s="22" t="s">
        <v>15</v>
      </c>
      <c r="B30" s="15" t="s">
        <v>16</v>
      </c>
      <c r="C30" s="16" t="s">
        <v>17</v>
      </c>
      <c r="D30" s="19">
        <v>1</v>
      </c>
      <c r="E30" s="19">
        <v>0</v>
      </c>
      <c r="F30" s="19">
        <v>3</v>
      </c>
      <c r="G30" s="19">
        <v>0</v>
      </c>
      <c r="H30" s="19">
        <v>0</v>
      </c>
      <c r="I30" s="19">
        <v>0</v>
      </c>
      <c r="J30" s="19">
        <v>3</v>
      </c>
      <c r="K30" s="19">
        <v>2</v>
      </c>
      <c r="L30" s="19">
        <v>1</v>
      </c>
      <c r="M30" s="19"/>
      <c r="N30" s="19"/>
      <c r="O30" s="19"/>
    </row>
    <row r="31" spans="1:15" ht="16" x14ac:dyDescent="0.2">
      <c r="A31" s="22" t="s">
        <v>18</v>
      </c>
      <c r="B31" s="15" t="s">
        <v>19</v>
      </c>
      <c r="C31" s="16" t="s">
        <v>20</v>
      </c>
      <c r="D31" s="19">
        <v>261450</v>
      </c>
      <c r="E31" s="19">
        <v>0</v>
      </c>
      <c r="F31" s="19">
        <v>450</v>
      </c>
      <c r="G31" s="19">
        <v>0</v>
      </c>
      <c r="H31" s="19">
        <v>0</v>
      </c>
      <c r="I31" s="19">
        <v>0</v>
      </c>
      <c r="J31" s="19">
        <v>430</v>
      </c>
      <c r="K31" s="19">
        <v>16020</v>
      </c>
      <c r="L31" s="19">
        <v>30</v>
      </c>
      <c r="M31" s="19"/>
      <c r="N31" s="19"/>
      <c r="O31" s="19"/>
    </row>
    <row r="32" spans="1:15" ht="16" x14ac:dyDescent="0.2">
      <c r="A32" s="22" t="s">
        <v>21</v>
      </c>
      <c r="B32" s="15" t="s">
        <v>22</v>
      </c>
      <c r="C32" s="16" t="s">
        <v>17</v>
      </c>
      <c r="D32" s="19">
        <v>0</v>
      </c>
      <c r="E32" s="19">
        <v>0</v>
      </c>
      <c r="F32" s="19">
        <v>3</v>
      </c>
      <c r="G32" s="19">
        <v>0</v>
      </c>
      <c r="H32" s="19">
        <v>0</v>
      </c>
      <c r="I32" s="19">
        <v>0</v>
      </c>
      <c r="J32" s="19">
        <v>2</v>
      </c>
      <c r="K32" s="19">
        <v>0</v>
      </c>
      <c r="L32" s="19">
        <v>1</v>
      </c>
      <c r="M32" s="19"/>
      <c r="N32" s="19"/>
      <c r="O32" s="19"/>
    </row>
    <row r="33" spans="1:15" ht="16" x14ac:dyDescent="0.2">
      <c r="A33" s="22" t="s">
        <v>23</v>
      </c>
      <c r="B33" s="15" t="s">
        <v>24</v>
      </c>
      <c r="C33" s="16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/>
      <c r="N33" s="19"/>
      <c r="O33" s="19"/>
    </row>
    <row r="34" spans="1:15" ht="16" x14ac:dyDescent="0.2">
      <c r="A34" s="22" t="s">
        <v>25</v>
      </c>
      <c r="B34" s="15" t="s">
        <v>26</v>
      </c>
      <c r="C34" s="16" t="s">
        <v>20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15</v>
      </c>
      <c r="L34" s="19">
        <v>0</v>
      </c>
      <c r="M34" s="19"/>
      <c r="N34" s="19"/>
      <c r="O34" s="19"/>
    </row>
    <row r="35" spans="1:15" ht="16" x14ac:dyDescent="0.2">
      <c r="A35" s="22" t="s">
        <v>27</v>
      </c>
      <c r="B35" s="15" t="s">
        <v>28</v>
      </c>
      <c r="C35" s="16" t="s">
        <v>29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4.2016629999999999E-2</v>
      </c>
      <c r="L35" s="20">
        <v>0</v>
      </c>
      <c r="M35" s="20"/>
      <c r="N35" s="20"/>
      <c r="O35" s="20"/>
    </row>
    <row r="36" spans="1:15" ht="16" x14ac:dyDescent="0.2">
      <c r="A36" s="22" t="s">
        <v>30</v>
      </c>
      <c r="B36" s="15" t="s">
        <v>31</v>
      </c>
      <c r="C36" s="16" t="s">
        <v>17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0</v>
      </c>
      <c r="M36" s="19"/>
      <c r="N36" s="19"/>
      <c r="O36" s="19"/>
    </row>
    <row r="37" spans="1:15" ht="16" x14ac:dyDescent="0.2">
      <c r="A37" s="22" t="s">
        <v>32</v>
      </c>
      <c r="B37" s="15" t="s">
        <v>33</v>
      </c>
      <c r="C37" s="16" t="s">
        <v>20</v>
      </c>
      <c r="D37" s="19">
        <v>4700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150</v>
      </c>
      <c r="K37" s="19">
        <v>0</v>
      </c>
      <c r="L37" s="19">
        <v>0</v>
      </c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Microsoft Office User</cp:lastModifiedBy>
  <cp:lastPrinted>2013-12-06T09:51:11Z</cp:lastPrinted>
  <dcterms:created xsi:type="dcterms:W3CDTF">2011-06-22T10:19:40Z</dcterms:created>
  <dcterms:modified xsi:type="dcterms:W3CDTF">2020-10-20T10:32:02Z</dcterms:modified>
</cp:coreProperties>
</file>